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ias\Desktop\DK 2 2021 vår 2022\"/>
    </mc:Choice>
  </mc:AlternateContent>
  <xr:revisionPtr revIDLastSave="0" documentId="13_ncr:1_{EF78AFFC-8922-41D5-9E0C-331C37185CFD}" xr6:coauthVersionLast="47" xr6:coauthVersionMax="47" xr10:uidLastSave="{00000000-0000-0000-0000-000000000000}"/>
  <bookViews>
    <workbookView xWindow="-110" yWindow="-110" windowWidth="19420" windowHeight="10420" xr2:uid="{E8BDAEFA-BCC4-4C3D-919E-B478B768302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8" i="1" s="1"/>
</calcChain>
</file>

<file path=xl/sharedStrings.xml><?xml version="1.0" encoding="utf-8"?>
<sst xmlns="http://schemas.openxmlformats.org/spreadsheetml/2006/main" count="31" uniqueCount="27">
  <si>
    <t>MUEK</t>
  </si>
  <si>
    <t>Formel</t>
  </si>
  <si>
    <t>(Nyttolast framaxel* X Tyngpunktsavstånd L ) / hela lastvikten = N-värde</t>
  </si>
  <si>
    <t>För beräkning behövs:</t>
  </si>
  <si>
    <t>Fylli rutorna</t>
  </si>
  <si>
    <t>Nyttolast framaxel (Kg) *</t>
  </si>
  <si>
    <t>Kg</t>
  </si>
  <si>
    <t>Det är Granaterad axelbelastning</t>
  </si>
  <si>
    <t>N-Värde</t>
  </si>
  <si>
    <t>på framaxel från regbevis - tjänstvikt</t>
  </si>
  <si>
    <t>på framaxel enl. våg ( kg )</t>
  </si>
  <si>
    <t>X</t>
  </si>
  <si>
    <t>L</t>
  </si>
  <si>
    <r>
      <t>Tyngpunktsavatånd</t>
    </r>
    <r>
      <rPr>
        <sz val="12"/>
        <rFont val="Arial"/>
        <family val="2"/>
      </rPr>
      <t xml:space="preserve"> mellan</t>
    </r>
  </si>
  <si>
    <t>mm</t>
  </si>
  <si>
    <t>axelcentrum i mm</t>
  </si>
  <si>
    <t>.=</t>
  </si>
  <si>
    <t>Delat med</t>
  </si>
  <si>
    <t>Hela lastens vikt</t>
  </si>
  <si>
    <t>antingen:</t>
  </si>
  <si>
    <t>Maxlast enl. regbevis</t>
  </si>
  <si>
    <t>faktisk last på flaket</t>
  </si>
  <si>
    <t>Då blir N-värdet:</t>
  </si>
  <si>
    <t>Maxlast enl. bruttovikstabell</t>
  </si>
  <si>
    <t>eller</t>
  </si>
  <si>
    <t>mm  från bakre axelcentum och framåt (blir det ett -värde är det bakåt)</t>
  </si>
  <si>
    <t>N-värdes (Tyngdpunkts) beräkning Lastbil eller buss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</si>
</sst>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Bookman Old Style"/>
      <family val="1"/>
    </font>
    <font>
      <sz val="10"/>
      <color indexed="9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7" fillId="2" borderId="0" xfId="0" applyFont="1" applyFill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6" fillId="4" borderId="6" xfId="0" applyFont="1" applyFill="1" applyBorder="1"/>
    <xf numFmtId="0" fontId="2" fillId="0" borderId="0" xfId="0" applyFont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4" xfId="0" applyFill="1" applyBorder="1"/>
    <xf numFmtId="2" fontId="8" fillId="2" borderId="0" xfId="0" applyNumberFormat="1" applyFont="1" applyFill="1"/>
    <xf numFmtId="0" fontId="6" fillId="0" borderId="0" xfId="0" applyFont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9" fillId="0" borderId="0" xfId="0" applyFont="1"/>
    <xf numFmtId="0" fontId="9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222250</xdr:colOff>
      <xdr:row>10</xdr:row>
      <xdr:rowOff>63500</xdr:rowOff>
    </xdr:from>
    <xdr:to>
      <xdr:col>10</xdr:col>
      <xdr:colOff>565150</xdr:colOff>
      <xdr:row>12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726082A-5924-4532-AE5C-692FA5777B90}"/>
            </a:ext>
          </a:extLst>
        </xdr:cNvPr>
        <xdr:cNvSpPr>
          <a:spLocks noChangeArrowheads="1"/>
        </xdr:cNvSpPr>
      </xdr:nvSpPr>
      <xdr:spPr bwMode="auto">
        <a:xfrm>
          <a:off x="6483350" y="1727200"/>
          <a:ext cx="342900" cy="387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57150</xdr:colOff>
      <xdr:row>10</xdr:row>
      <xdr:rowOff>63500</xdr:rowOff>
    </xdr:from>
    <xdr:to>
      <xdr:col>11</xdr:col>
      <xdr:colOff>400050</xdr:colOff>
      <xdr:row>12</xdr:row>
      <xdr:rowOff>57150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91D5E89-FAFE-415A-A90C-F908F1DB0035}"/>
            </a:ext>
          </a:extLst>
        </xdr:cNvPr>
        <xdr:cNvSpPr>
          <a:spLocks noChangeArrowheads="1"/>
        </xdr:cNvSpPr>
      </xdr:nvSpPr>
      <xdr:spPr bwMode="auto">
        <a:xfrm>
          <a:off x="6883400" y="1727200"/>
          <a:ext cx="342900" cy="387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165100</xdr:colOff>
      <xdr:row>10</xdr:row>
      <xdr:rowOff>57150</xdr:rowOff>
    </xdr:from>
    <xdr:to>
      <xdr:col>7</xdr:col>
      <xdr:colOff>495300</xdr:colOff>
      <xdr:row>12</xdr:row>
      <xdr:rowOff>50800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BE6F964-A089-4C87-B8C6-DFA8323F0808}"/>
            </a:ext>
          </a:extLst>
        </xdr:cNvPr>
        <xdr:cNvSpPr>
          <a:spLocks noChangeArrowheads="1"/>
        </xdr:cNvSpPr>
      </xdr:nvSpPr>
      <xdr:spPr bwMode="auto">
        <a:xfrm>
          <a:off x="4597400" y="1720850"/>
          <a:ext cx="330200" cy="387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533400</xdr:colOff>
      <xdr:row>7</xdr:row>
      <xdr:rowOff>95250</xdr:rowOff>
    </xdr:from>
    <xdr:to>
      <xdr:col>6</xdr:col>
      <xdr:colOff>533400</xdr:colOff>
      <xdr:row>10</xdr:row>
      <xdr:rowOff>25400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6DDBD0B-2CBA-42B1-BA2A-46340B3E62B6}"/>
            </a:ext>
          </a:extLst>
        </xdr:cNvPr>
        <xdr:cNvSpPr>
          <a:spLocks noChangeShapeType="1"/>
        </xdr:cNvSpPr>
      </xdr:nvSpPr>
      <xdr:spPr bwMode="auto">
        <a:xfrm flipV="1">
          <a:off x="4356100" y="1168400"/>
          <a:ext cx="0" cy="520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</xdr:row>
      <xdr:rowOff>152400</xdr:rowOff>
    </xdr:from>
    <xdr:to>
      <xdr:col>7</xdr:col>
      <xdr:colOff>152400</xdr:colOff>
      <xdr:row>7</xdr:row>
      <xdr:rowOff>63500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F35F09D-4F1A-4DDD-89DB-98D7925D872B}"/>
            </a:ext>
          </a:extLst>
        </xdr:cNvPr>
        <xdr:cNvSpPr>
          <a:spLocks noChangeShapeType="1"/>
        </xdr:cNvSpPr>
      </xdr:nvSpPr>
      <xdr:spPr bwMode="auto">
        <a:xfrm flipV="1">
          <a:off x="4356100" y="673100"/>
          <a:ext cx="228600" cy="46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4</xdr:row>
      <xdr:rowOff>152400</xdr:rowOff>
    </xdr:from>
    <xdr:to>
      <xdr:col>8</xdr:col>
      <xdr:colOff>12700</xdr:colOff>
      <xdr:row>5</xdr:row>
      <xdr:rowOff>6350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243410A-D473-4B48-8B02-50E7036DA292}"/>
            </a:ext>
          </a:extLst>
        </xdr:cNvPr>
        <xdr:cNvSpPr>
          <a:spLocks noChangeShapeType="1"/>
        </xdr:cNvSpPr>
      </xdr:nvSpPr>
      <xdr:spPr bwMode="auto">
        <a:xfrm>
          <a:off x="4603750" y="673100"/>
          <a:ext cx="45085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</xdr:row>
      <xdr:rowOff>63500</xdr:rowOff>
    </xdr:from>
    <xdr:to>
      <xdr:col>7</xdr:col>
      <xdr:colOff>565150</xdr:colOff>
      <xdr:row>10</xdr:row>
      <xdr:rowOff>38100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8AEE8E8-6E61-482B-A0CB-623FEB74F4ED}"/>
            </a:ext>
          </a:extLst>
        </xdr:cNvPr>
        <xdr:cNvSpPr>
          <a:spLocks noChangeShapeType="1"/>
        </xdr:cNvSpPr>
      </xdr:nvSpPr>
      <xdr:spPr bwMode="auto">
        <a:xfrm flipV="1">
          <a:off x="4356100" y="1530350"/>
          <a:ext cx="64135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12</xdr:row>
      <xdr:rowOff>57150</xdr:rowOff>
    </xdr:from>
    <xdr:to>
      <xdr:col>7</xdr:col>
      <xdr:colOff>323850</xdr:colOff>
      <xdr:row>13</xdr:row>
      <xdr:rowOff>6350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7705477B-89B6-4C7C-BB7E-B0981BF23189}"/>
            </a:ext>
          </a:extLst>
        </xdr:cNvPr>
        <xdr:cNvSpPr>
          <a:spLocks noChangeShapeType="1"/>
        </xdr:cNvSpPr>
      </xdr:nvSpPr>
      <xdr:spPr bwMode="auto">
        <a:xfrm>
          <a:off x="4756150" y="2114550"/>
          <a:ext cx="0" cy="146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139700</xdr:rowOff>
    </xdr:from>
    <xdr:to>
      <xdr:col>11</xdr:col>
      <xdr:colOff>19050</xdr:colOff>
      <xdr:row>13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7C67B36-81B0-468E-9790-7AD1D46CD16E}"/>
            </a:ext>
          </a:extLst>
        </xdr:cNvPr>
        <xdr:cNvSpPr>
          <a:spLocks noChangeShapeType="1"/>
        </xdr:cNvSpPr>
      </xdr:nvSpPr>
      <xdr:spPr bwMode="auto">
        <a:xfrm flipH="1">
          <a:off x="6826250" y="2197100"/>
          <a:ext cx="190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13</xdr:row>
      <xdr:rowOff>0</xdr:rowOff>
    </xdr:from>
    <xdr:to>
      <xdr:col>10</xdr:col>
      <xdr:colOff>603250</xdr:colOff>
      <xdr:row>13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E4FDF7C5-844B-472E-9A32-4F4E0E1E4D3A}"/>
            </a:ext>
          </a:extLst>
        </xdr:cNvPr>
        <xdr:cNvSpPr>
          <a:spLocks noChangeShapeType="1"/>
        </xdr:cNvSpPr>
      </xdr:nvSpPr>
      <xdr:spPr bwMode="auto">
        <a:xfrm>
          <a:off x="4756150" y="2254250"/>
          <a:ext cx="207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393700</xdr:colOff>
      <xdr:row>20</xdr:row>
      <xdr:rowOff>63500</xdr:rowOff>
    </xdr:from>
    <xdr:to>
      <xdr:col>11</xdr:col>
      <xdr:colOff>158750</xdr:colOff>
      <xdr:row>22</xdr:row>
      <xdr:rowOff>63500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2622DFEC-2FC5-4765-8F47-663850E7B3A1}"/>
            </a:ext>
          </a:extLst>
        </xdr:cNvPr>
        <xdr:cNvSpPr>
          <a:spLocks noChangeArrowheads="1"/>
        </xdr:cNvSpPr>
      </xdr:nvSpPr>
      <xdr:spPr bwMode="auto">
        <a:xfrm>
          <a:off x="6654800" y="3695700"/>
          <a:ext cx="330200" cy="412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209550</xdr:colOff>
      <xdr:row>20</xdr:row>
      <xdr:rowOff>57150</xdr:rowOff>
    </xdr:from>
    <xdr:to>
      <xdr:col>11</xdr:col>
      <xdr:colOff>552450</xdr:colOff>
      <xdr:row>22</xdr:row>
      <xdr:rowOff>57150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7E2E51B3-170D-4DA5-9E08-0B147E7DBCDA}"/>
            </a:ext>
          </a:extLst>
        </xdr:cNvPr>
        <xdr:cNvSpPr>
          <a:spLocks noChangeArrowheads="1"/>
        </xdr:cNvSpPr>
      </xdr:nvSpPr>
      <xdr:spPr bwMode="auto">
        <a:xfrm>
          <a:off x="7035800" y="3689350"/>
          <a:ext cx="342900" cy="412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165100</xdr:colOff>
      <xdr:row>20</xdr:row>
      <xdr:rowOff>57150</xdr:rowOff>
    </xdr:from>
    <xdr:to>
      <xdr:col>7</xdr:col>
      <xdr:colOff>495300</xdr:colOff>
      <xdr:row>22</xdr:row>
      <xdr:rowOff>50800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DEB078D0-9D81-466A-A040-A13054C4F321}"/>
            </a:ext>
          </a:extLst>
        </xdr:cNvPr>
        <xdr:cNvSpPr>
          <a:spLocks noChangeArrowheads="1"/>
        </xdr:cNvSpPr>
      </xdr:nvSpPr>
      <xdr:spPr bwMode="auto">
        <a:xfrm>
          <a:off x="4597400" y="3689350"/>
          <a:ext cx="330200" cy="406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533400</xdr:colOff>
      <xdr:row>17</xdr:row>
      <xdr:rowOff>101600</xdr:rowOff>
    </xdr:from>
    <xdr:to>
      <xdr:col>6</xdr:col>
      <xdr:colOff>533400</xdr:colOff>
      <xdr:row>20</xdr:row>
      <xdr:rowOff>31750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A193A489-403F-4A42-81B4-3B8A2EF93E9B}"/>
            </a:ext>
          </a:extLst>
        </xdr:cNvPr>
        <xdr:cNvSpPr>
          <a:spLocks noChangeShapeType="1"/>
        </xdr:cNvSpPr>
      </xdr:nvSpPr>
      <xdr:spPr bwMode="auto">
        <a:xfrm flipV="1">
          <a:off x="4356100" y="3143250"/>
          <a:ext cx="0" cy="520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14</xdr:row>
      <xdr:rowOff>158750</xdr:rowOff>
    </xdr:from>
    <xdr:to>
      <xdr:col>7</xdr:col>
      <xdr:colOff>152400</xdr:colOff>
      <xdr:row>17</xdr:row>
      <xdr:rowOff>63500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9D53E11D-D872-40E2-A2FE-D4F2FD27BB3B}"/>
            </a:ext>
          </a:extLst>
        </xdr:cNvPr>
        <xdr:cNvSpPr>
          <a:spLocks noChangeShapeType="1"/>
        </xdr:cNvSpPr>
      </xdr:nvSpPr>
      <xdr:spPr bwMode="auto">
        <a:xfrm flipV="1">
          <a:off x="4356100" y="2609850"/>
          <a:ext cx="2286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14</xdr:row>
      <xdr:rowOff>158750</xdr:rowOff>
    </xdr:from>
    <xdr:to>
      <xdr:col>8</xdr:col>
      <xdr:colOff>12700</xdr:colOff>
      <xdr:row>15</xdr:row>
      <xdr:rowOff>6350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97253B0D-C71D-4308-82F8-A3C474C77AFB}"/>
            </a:ext>
          </a:extLst>
        </xdr:cNvPr>
        <xdr:cNvSpPr>
          <a:spLocks noChangeShapeType="1"/>
        </xdr:cNvSpPr>
      </xdr:nvSpPr>
      <xdr:spPr bwMode="auto">
        <a:xfrm>
          <a:off x="4603750" y="2609850"/>
          <a:ext cx="450850" cy="4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19</xdr:row>
      <xdr:rowOff>63500</xdr:rowOff>
    </xdr:from>
    <xdr:to>
      <xdr:col>7</xdr:col>
      <xdr:colOff>565150</xdr:colOff>
      <xdr:row>20</xdr:row>
      <xdr:rowOff>38100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667EFFD7-444A-4877-B178-332E58C2EB16}"/>
            </a:ext>
          </a:extLst>
        </xdr:cNvPr>
        <xdr:cNvSpPr>
          <a:spLocks noChangeShapeType="1"/>
        </xdr:cNvSpPr>
      </xdr:nvSpPr>
      <xdr:spPr bwMode="auto">
        <a:xfrm flipV="1">
          <a:off x="4356100" y="3498850"/>
          <a:ext cx="64135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22</xdr:row>
      <xdr:rowOff>57150</xdr:rowOff>
    </xdr:from>
    <xdr:to>
      <xdr:col>7</xdr:col>
      <xdr:colOff>323850</xdr:colOff>
      <xdr:row>23</xdr:row>
      <xdr:rowOff>6350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64EB6F76-C5FC-4D7E-9F2F-7E2C291599CA}"/>
            </a:ext>
          </a:extLst>
        </xdr:cNvPr>
        <xdr:cNvSpPr>
          <a:spLocks noChangeShapeType="1"/>
        </xdr:cNvSpPr>
      </xdr:nvSpPr>
      <xdr:spPr bwMode="auto">
        <a:xfrm>
          <a:off x="4756150" y="4102100"/>
          <a:ext cx="0" cy="146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19050</xdr:colOff>
      <xdr:row>23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4D50F9F4-AE68-4206-BA46-B50C52419FDC}"/>
            </a:ext>
          </a:extLst>
        </xdr:cNvPr>
        <xdr:cNvSpPr>
          <a:spLocks noChangeShapeType="1"/>
        </xdr:cNvSpPr>
      </xdr:nvSpPr>
      <xdr:spPr bwMode="auto">
        <a:xfrm flipH="1">
          <a:off x="6826250" y="4197350"/>
          <a:ext cx="19050" cy="4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20</xdr:row>
      <xdr:rowOff>57150</xdr:rowOff>
    </xdr:from>
    <xdr:to>
      <xdr:col>10</xdr:col>
      <xdr:colOff>361950</xdr:colOff>
      <xdr:row>22</xdr:row>
      <xdr:rowOff>57150</xdr:rowOff>
    </xdr:to>
    <xdr:sp macro="" textlink="">
      <xdr:nvSpPr>
        <xdr:cNvPr id="21" name="Oval 29">
          <a:extLst>
            <a:ext uri="{FF2B5EF4-FFF2-40B4-BE49-F238E27FC236}">
              <a16:creationId xmlns:a16="http://schemas.microsoft.com/office/drawing/2014/main" id="{FF7B704A-07C1-41DB-89F6-F265318EAD43}"/>
            </a:ext>
          </a:extLst>
        </xdr:cNvPr>
        <xdr:cNvSpPr>
          <a:spLocks noChangeArrowheads="1"/>
        </xdr:cNvSpPr>
      </xdr:nvSpPr>
      <xdr:spPr bwMode="auto">
        <a:xfrm>
          <a:off x="6280150" y="3689350"/>
          <a:ext cx="342900" cy="412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323850</xdr:colOff>
      <xdr:row>22</xdr:row>
      <xdr:rowOff>177800</xdr:rowOff>
    </xdr:from>
    <xdr:to>
      <xdr:col>11</xdr:col>
      <xdr:colOff>12700</xdr:colOff>
      <xdr:row>23</xdr:row>
      <xdr:rowOff>0</xdr:rowOff>
    </xdr:to>
    <xdr:sp macro="" textlink="">
      <xdr:nvSpPr>
        <xdr:cNvPr id="22" name="Line 30">
          <a:extLst>
            <a:ext uri="{FF2B5EF4-FFF2-40B4-BE49-F238E27FC236}">
              <a16:creationId xmlns:a16="http://schemas.microsoft.com/office/drawing/2014/main" id="{69D15B60-3CE0-4E40-AC99-500C3F8E251C}"/>
            </a:ext>
          </a:extLst>
        </xdr:cNvPr>
        <xdr:cNvSpPr>
          <a:spLocks noChangeShapeType="1"/>
        </xdr:cNvSpPr>
      </xdr:nvSpPr>
      <xdr:spPr bwMode="auto">
        <a:xfrm flipV="1">
          <a:off x="4756150" y="4222750"/>
          <a:ext cx="20828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E249-8027-42F8-8868-E8047095E4F1}">
  <dimension ref="A1:Q36"/>
  <sheetViews>
    <sheetView tabSelected="1" workbookViewId="0">
      <selection activeCell="K3" sqref="K3"/>
    </sheetView>
  </sheetViews>
  <sheetFormatPr defaultRowHeight="14.5" x14ac:dyDescent="0.35"/>
  <cols>
    <col min="4" max="4" width="9" bestFit="1" customWidth="1"/>
    <col min="5" max="5" width="12.54296875" customWidth="1"/>
    <col min="11" max="11" width="8.6328125" customWidth="1"/>
    <col min="260" max="260" width="9" bestFit="1" customWidth="1"/>
    <col min="261" max="261" width="10.81640625" bestFit="1" customWidth="1"/>
    <col min="267" max="267" width="8.08984375" customWidth="1"/>
    <col min="516" max="516" width="9" bestFit="1" customWidth="1"/>
    <col min="517" max="517" width="10.81640625" bestFit="1" customWidth="1"/>
    <col min="523" max="523" width="8.08984375" customWidth="1"/>
    <col min="772" max="772" width="9" bestFit="1" customWidth="1"/>
    <col min="773" max="773" width="10.81640625" bestFit="1" customWidth="1"/>
    <col min="779" max="779" width="8.08984375" customWidth="1"/>
    <col min="1028" max="1028" width="9" bestFit="1" customWidth="1"/>
    <col min="1029" max="1029" width="10.81640625" bestFit="1" customWidth="1"/>
    <col min="1035" max="1035" width="8.08984375" customWidth="1"/>
    <col min="1284" max="1284" width="9" bestFit="1" customWidth="1"/>
    <col min="1285" max="1285" width="10.81640625" bestFit="1" customWidth="1"/>
    <col min="1291" max="1291" width="8.08984375" customWidth="1"/>
    <col min="1540" max="1540" width="9" bestFit="1" customWidth="1"/>
    <col min="1541" max="1541" width="10.81640625" bestFit="1" customWidth="1"/>
    <col min="1547" max="1547" width="8.08984375" customWidth="1"/>
    <col min="1796" max="1796" width="9" bestFit="1" customWidth="1"/>
    <col min="1797" max="1797" width="10.81640625" bestFit="1" customWidth="1"/>
    <col min="1803" max="1803" width="8.08984375" customWidth="1"/>
    <col min="2052" max="2052" width="9" bestFit="1" customWidth="1"/>
    <col min="2053" max="2053" width="10.81640625" bestFit="1" customWidth="1"/>
    <col min="2059" max="2059" width="8.08984375" customWidth="1"/>
    <col min="2308" max="2308" width="9" bestFit="1" customWidth="1"/>
    <col min="2309" max="2309" width="10.81640625" bestFit="1" customWidth="1"/>
    <col min="2315" max="2315" width="8.08984375" customWidth="1"/>
    <col min="2564" max="2564" width="9" bestFit="1" customWidth="1"/>
    <col min="2565" max="2565" width="10.81640625" bestFit="1" customWidth="1"/>
    <col min="2571" max="2571" width="8.08984375" customWidth="1"/>
    <col min="2820" max="2820" width="9" bestFit="1" customWidth="1"/>
    <col min="2821" max="2821" width="10.81640625" bestFit="1" customWidth="1"/>
    <col min="2827" max="2827" width="8.08984375" customWidth="1"/>
    <col min="3076" max="3076" width="9" bestFit="1" customWidth="1"/>
    <col min="3077" max="3077" width="10.81640625" bestFit="1" customWidth="1"/>
    <col min="3083" max="3083" width="8.08984375" customWidth="1"/>
    <col min="3332" max="3332" width="9" bestFit="1" customWidth="1"/>
    <col min="3333" max="3333" width="10.81640625" bestFit="1" customWidth="1"/>
    <col min="3339" max="3339" width="8.08984375" customWidth="1"/>
    <col min="3588" max="3588" width="9" bestFit="1" customWidth="1"/>
    <col min="3589" max="3589" width="10.81640625" bestFit="1" customWidth="1"/>
    <col min="3595" max="3595" width="8.08984375" customWidth="1"/>
    <col min="3844" max="3844" width="9" bestFit="1" customWidth="1"/>
    <col min="3845" max="3845" width="10.81640625" bestFit="1" customWidth="1"/>
    <col min="3851" max="3851" width="8.08984375" customWidth="1"/>
    <col min="4100" max="4100" width="9" bestFit="1" customWidth="1"/>
    <col min="4101" max="4101" width="10.81640625" bestFit="1" customWidth="1"/>
    <col min="4107" max="4107" width="8.08984375" customWidth="1"/>
    <col min="4356" max="4356" width="9" bestFit="1" customWidth="1"/>
    <col min="4357" max="4357" width="10.81640625" bestFit="1" customWidth="1"/>
    <col min="4363" max="4363" width="8.08984375" customWidth="1"/>
    <col min="4612" max="4612" width="9" bestFit="1" customWidth="1"/>
    <col min="4613" max="4613" width="10.81640625" bestFit="1" customWidth="1"/>
    <col min="4619" max="4619" width="8.08984375" customWidth="1"/>
    <col min="4868" max="4868" width="9" bestFit="1" customWidth="1"/>
    <col min="4869" max="4869" width="10.81640625" bestFit="1" customWidth="1"/>
    <col min="4875" max="4875" width="8.08984375" customWidth="1"/>
    <col min="5124" max="5124" width="9" bestFit="1" customWidth="1"/>
    <col min="5125" max="5125" width="10.81640625" bestFit="1" customWidth="1"/>
    <col min="5131" max="5131" width="8.08984375" customWidth="1"/>
    <col min="5380" max="5380" width="9" bestFit="1" customWidth="1"/>
    <col min="5381" max="5381" width="10.81640625" bestFit="1" customWidth="1"/>
    <col min="5387" max="5387" width="8.08984375" customWidth="1"/>
    <col min="5636" max="5636" width="9" bestFit="1" customWidth="1"/>
    <col min="5637" max="5637" width="10.81640625" bestFit="1" customWidth="1"/>
    <col min="5643" max="5643" width="8.08984375" customWidth="1"/>
    <col min="5892" max="5892" width="9" bestFit="1" customWidth="1"/>
    <col min="5893" max="5893" width="10.81640625" bestFit="1" customWidth="1"/>
    <col min="5899" max="5899" width="8.08984375" customWidth="1"/>
    <col min="6148" max="6148" width="9" bestFit="1" customWidth="1"/>
    <col min="6149" max="6149" width="10.81640625" bestFit="1" customWidth="1"/>
    <col min="6155" max="6155" width="8.08984375" customWidth="1"/>
    <col min="6404" max="6404" width="9" bestFit="1" customWidth="1"/>
    <col min="6405" max="6405" width="10.81640625" bestFit="1" customWidth="1"/>
    <col min="6411" max="6411" width="8.08984375" customWidth="1"/>
    <col min="6660" max="6660" width="9" bestFit="1" customWidth="1"/>
    <col min="6661" max="6661" width="10.81640625" bestFit="1" customWidth="1"/>
    <col min="6667" max="6667" width="8.08984375" customWidth="1"/>
    <col min="6916" max="6916" width="9" bestFit="1" customWidth="1"/>
    <col min="6917" max="6917" width="10.81640625" bestFit="1" customWidth="1"/>
    <col min="6923" max="6923" width="8.08984375" customWidth="1"/>
    <col min="7172" max="7172" width="9" bestFit="1" customWidth="1"/>
    <col min="7173" max="7173" width="10.81640625" bestFit="1" customWidth="1"/>
    <col min="7179" max="7179" width="8.08984375" customWidth="1"/>
    <col min="7428" max="7428" width="9" bestFit="1" customWidth="1"/>
    <col min="7429" max="7429" width="10.81640625" bestFit="1" customWidth="1"/>
    <col min="7435" max="7435" width="8.08984375" customWidth="1"/>
    <col min="7684" max="7684" width="9" bestFit="1" customWidth="1"/>
    <col min="7685" max="7685" width="10.81640625" bestFit="1" customWidth="1"/>
    <col min="7691" max="7691" width="8.08984375" customWidth="1"/>
    <col min="7940" max="7940" width="9" bestFit="1" customWidth="1"/>
    <col min="7941" max="7941" width="10.81640625" bestFit="1" customWidth="1"/>
    <col min="7947" max="7947" width="8.08984375" customWidth="1"/>
    <col min="8196" max="8196" width="9" bestFit="1" customWidth="1"/>
    <col min="8197" max="8197" width="10.81640625" bestFit="1" customWidth="1"/>
    <col min="8203" max="8203" width="8.08984375" customWidth="1"/>
    <col min="8452" max="8452" width="9" bestFit="1" customWidth="1"/>
    <col min="8453" max="8453" width="10.81640625" bestFit="1" customWidth="1"/>
    <col min="8459" max="8459" width="8.08984375" customWidth="1"/>
    <col min="8708" max="8708" width="9" bestFit="1" customWidth="1"/>
    <col min="8709" max="8709" width="10.81640625" bestFit="1" customWidth="1"/>
    <col min="8715" max="8715" width="8.08984375" customWidth="1"/>
    <col min="8964" max="8964" width="9" bestFit="1" customWidth="1"/>
    <col min="8965" max="8965" width="10.81640625" bestFit="1" customWidth="1"/>
    <col min="8971" max="8971" width="8.08984375" customWidth="1"/>
    <col min="9220" max="9220" width="9" bestFit="1" customWidth="1"/>
    <col min="9221" max="9221" width="10.81640625" bestFit="1" customWidth="1"/>
    <col min="9227" max="9227" width="8.08984375" customWidth="1"/>
    <col min="9476" max="9476" width="9" bestFit="1" customWidth="1"/>
    <col min="9477" max="9477" width="10.81640625" bestFit="1" customWidth="1"/>
    <col min="9483" max="9483" width="8.08984375" customWidth="1"/>
    <col min="9732" max="9732" width="9" bestFit="1" customWidth="1"/>
    <col min="9733" max="9733" width="10.81640625" bestFit="1" customWidth="1"/>
    <col min="9739" max="9739" width="8.08984375" customWidth="1"/>
    <col min="9988" max="9988" width="9" bestFit="1" customWidth="1"/>
    <col min="9989" max="9989" width="10.81640625" bestFit="1" customWidth="1"/>
    <col min="9995" max="9995" width="8.08984375" customWidth="1"/>
    <col min="10244" max="10244" width="9" bestFit="1" customWidth="1"/>
    <col min="10245" max="10245" width="10.81640625" bestFit="1" customWidth="1"/>
    <col min="10251" max="10251" width="8.08984375" customWidth="1"/>
    <col min="10500" max="10500" width="9" bestFit="1" customWidth="1"/>
    <col min="10501" max="10501" width="10.81640625" bestFit="1" customWidth="1"/>
    <col min="10507" max="10507" width="8.08984375" customWidth="1"/>
    <col min="10756" max="10756" width="9" bestFit="1" customWidth="1"/>
    <col min="10757" max="10757" width="10.81640625" bestFit="1" customWidth="1"/>
    <col min="10763" max="10763" width="8.08984375" customWidth="1"/>
    <col min="11012" max="11012" width="9" bestFit="1" customWidth="1"/>
    <col min="11013" max="11013" width="10.81640625" bestFit="1" customWidth="1"/>
    <col min="11019" max="11019" width="8.08984375" customWidth="1"/>
    <col min="11268" max="11268" width="9" bestFit="1" customWidth="1"/>
    <col min="11269" max="11269" width="10.81640625" bestFit="1" customWidth="1"/>
    <col min="11275" max="11275" width="8.08984375" customWidth="1"/>
    <col min="11524" max="11524" width="9" bestFit="1" customWidth="1"/>
    <col min="11525" max="11525" width="10.81640625" bestFit="1" customWidth="1"/>
    <col min="11531" max="11531" width="8.08984375" customWidth="1"/>
    <col min="11780" max="11780" width="9" bestFit="1" customWidth="1"/>
    <col min="11781" max="11781" width="10.81640625" bestFit="1" customWidth="1"/>
    <col min="11787" max="11787" width="8.08984375" customWidth="1"/>
    <col min="12036" max="12036" width="9" bestFit="1" customWidth="1"/>
    <col min="12037" max="12037" width="10.81640625" bestFit="1" customWidth="1"/>
    <col min="12043" max="12043" width="8.08984375" customWidth="1"/>
    <col min="12292" max="12292" width="9" bestFit="1" customWidth="1"/>
    <col min="12293" max="12293" width="10.81640625" bestFit="1" customWidth="1"/>
    <col min="12299" max="12299" width="8.08984375" customWidth="1"/>
    <col min="12548" max="12548" width="9" bestFit="1" customWidth="1"/>
    <col min="12549" max="12549" width="10.81640625" bestFit="1" customWidth="1"/>
    <col min="12555" max="12555" width="8.08984375" customWidth="1"/>
    <col min="12804" max="12804" width="9" bestFit="1" customWidth="1"/>
    <col min="12805" max="12805" width="10.81640625" bestFit="1" customWidth="1"/>
    <col min="12811" max="12811" width="8.08984375" customWidth="1"/>
    <col min="13060" max="13060" width="9" bestFit="1" customWidth="1"/>
    <col min="13061" max="13061" width="10.81640625" bestFit="1" customWidth="1"/>
    <col min="13067" max="13067" width="8.08984375" customWidth="1"/>
    <col min="13316" max="13316" width="9" bestFit="1" customWidth="1"/>
    <col min="13317" max="13317" width="10.81640625" bestFit="1" customWidth="1"/>
    <col min="13323" max="13323" width="8.08984375" customWidth="1"/>
    <col min="13572" max="13572" width="9" bestFit="1" customWidth="1"/>
    <col min="13573" max="13573" width="10.81640625" bestFit="1" customWidth="1"/>
    <col min="13579" max="13579" width="8.08984375" customWidth="1"/>
    <col min="13828" max="13828" width="9" bestFit="1" customWidth="1"/>
    <col min="13829" max="13829" width="10.81640625" bestFit="1" customWidth="1"/>
    <col min="13835" max="13835" width="8.08984375" customWidth="1"/>
    <col min="14084" max="14084" width="9" bestFit="1" customWidth="1"/>
    <col min="14085" max="14085" width="10.81640625" bestFit="1" customWidth="1"/>
    <col min="14091" max="14091" width="8.08984375" customWidth="1"/>
    <col min="14340" max="14340" width="9" bestFit="1" customWidth="1"/>
    <col min="14341" max="14341" width="10.81640625" bestFit="1" customWidth="1"/>
    <col min="14347" max="14347" width="8.08984375" customWidth="1"/>
    <col min="14596" max="14596" width="9" bestFit="1" customWidth="1"/>
    <col min="14597" max="14597" width="10.81640625" bestFit="1" customWidth="1"/>
    <col min="14603" max="14603" width="8.08984375" customWidth="1"/>
    <col min="14852" max="14852" width="9" bestFit="1" customWidth="1"/>
    <col min="14853" max="14853" width="10.81640625" bestFit="1" customWidth="1"/>
    <col min="14859" max="14859" width="8.08984375" customWidth="1"/>
    <col min="15108" max="15108" width="9" bestFit="1" customWidth="1"/>
    <col min="15109" max="15109" width="10.81640625" bestFit="1" customWidth="1"/>
    <col min="15115" max="15115" width="8.08984375" customWidth="1"/>
    <col min="15364" max="15364" width="9" bestFit="1" customWidth="1"/>
    <col min="15365" max="15365" width="10.81640625" bestFit="1" customWidth="1"/>
    <col min="15371" max="15371" width="8.08984375" customWidth="1"/>
    <col min="15620" max="15620" width="9" bestFit="1" customWidth="1"/>
    <col min="15621" max="15621" width="10.81640625" bestFit="1" customWidth="1"/>
    <col min="15627" max="15627" width="8.08984375" customWidth="1"/>
    <col min="15876" max="15876" width="9" bestFit="1" customWidth="1"/>
    <col min="15877" max="15877" width="10.81640625" bestFit="1" customWidth="1"/>
    <col min="15883" max="15883" width="8.08984375" customWidth="1"/>
    <col min="16132" max="16132" width="9" bestFit="1" customWidth="1"/>
    <col min="16133" max="16133" width="10.81640625" bestFit="1" customWidth="1"/>
    <col min="16139" max="16139" width="8.08984375" customWidth="1"/>
  </cols>
  <sheetData>
    <row r="1" spans="1:17" x14ac:dyDescent="0.35">
      <c r="A1" s="1" t="s">
        <v>0</v>
      </c>
      <c r="B1" s="2"/>
      <c r="C1" s="2"/>
      <c r="D1" s="2"/>
      <c r="E1" s="3"/>
      <c r="F1" s="28"/>
      <c r="G1" s="28"/>
      <c r="H1" s="25"/>
      <c r="I1" s="26"/>
      <c r="J1" s="4"/>
      <c r="K1" s="4"/>
      <c r="L1" s="4"/>
      <c r="M1" s="4"/>
      <c r="N1" s="4"/>
    </row>
    <row r="2" spans="1:17" ht="15.5" x14ac:dyDescent="0.35">
      <c r="A2" s="5" t="s">
        <v>26</v>
      </c>
      <c r="B2" s="2"/>
      <c r="C2" s="2"/>
      <c r="D2" s="2"/>
      <c r="E2" s="3"/>
      <c r="F2" s="28"/>
      <c r="G2" s="28"/>
      <c r="H2" s="25"/>
      <c r="I2" s="26"/>
      <c r="J2" s="4"/>
      <c r="K2" s="4"/>
      <c r="L2" s="4"/>
      <c r="M2" s="4"/>
      <c r="N2" s="4"/>
    </row>
    <row r="3" spans="1:17" ht="15.5" x14ac:dyDescent="0.35">
      <c r="A3" s="5"/>
      <c r="B3" s="2"/>
      <c r="C3" s="2"/>
      <c r="D3" s="2"/>
      <c r="E3" s="3"/>
      <c r="F3" s="28"/>
      <c r="G3" s="28"/>
      <c r="H3" s="25"/>
      <c r="I3" s="26"/>
      <c r="J3" s="4"/>
      <c r="K3" s="4"/>
      <c r="L3" s="4"/>
      <c r="M3" s="4"/>
      <c r="N3" s="4"/>
    </row>
    <row r="4" spans="1:17" ht="15.5" x14ac:dyDescent="0.35">
      <c r="A4" s="6" t="s">
        <v>1</v>
      </c>
      <c r="B4" s="7" t="s">
        <v>2</v>
      </c>
      <c r="C4" s="4"/>
      <c r="D4" s="4"/>
      <c r="F4" s="27"/>
      <c r="G4" s="25"/>
      <c r="H4" s="25"/>
      <c r="I4" s="26"/>
      <c r="J4" s="4"/>
      <c r="K4" s="4"/>
      <c r="L4" s="4"/>
      <c r="M4" s="4"/>
      <c r="N4" s="4"/>
    </row>
    <row r="5" spans="1:17" x14ac:dyDescent="0.35">
      <c r="A5" s="4"/>
      <c r="B5" s="4"/>
      <c r="C5" s="4"/>
      <c r="D5" s="4"/>
      <c r="E5" s="3"/>
      <c r="F5" s="3"/>
      <c r="G5" s="3"/>
      <c r="H5" s="3"/>
      <c r="I5" s="4"/>
      <c r="J5" s="4"/>
      <c r="K5" s="4"/>
      <c r="L5" s="4"/>
      <c r="M5" s="4"/>
      <c r="N5" s="4"/>
    </row>
    <row r="6" spans="1:17" ht="15.5" x14ac:dyDescent="0.35">
      <c r="A6" s="7" t="s">
        <v>3</v>
      </c>
      <c r="B6" s="7"/>
      <c r="C6" s="7"/>
      <c r="D6" s="7"/>
      <c r="E6" s="7"/>
      <c r="F6" s="3"/>
      <c r="G6" s="3"/>
      <c r="H6" s="3"/>
      <c r="I6" s="8"/>
      <c r="J6" s="9"/>
      <c r="K6" s="9"/>
      <c r="L6" s="10"/>
      <c r="M6" s="3"/>
      <c r="N6" s="3"/>
    </row>
    <row r="7" spans="1:17" ht="15.5" x14ac:dyDescent="0.35">
      <c r="A7" s="7"/>
      <c r="B7" s="7"/>
      <c r="C7" s="7"/>
      <c r="D7" s="11"/>
      <c r="E7" s="7" t="s">
        <v>4</v>
      </c>
      <c r="F7" s="3"/>
      <c r="G7" s="3"/>
      <c r="H7" s="3"/>
      <c r="I7" s="12"/>
      <c r="J7" s="13"/>
      <c r="K7" s="13"/>
      <c r="L7" s="14"/>
      <c r="M7" s="3"/>
      <c r="N7" s="3"/>
    </row>
    <row r="8" spans="1:17" ht="15.5" x14ac:dyDescent="0.35">
      <c r="A8" s="6" t="s">
        <v>5</v>
      </c>
      <c r="B8" s="7"/>
      <c r="C8" s="7"/>
      <c r="D8" s="11"/>
      <c r="E8" s="15">
        <v>2040</v>
      </c>
      <c r="F8" s="7" t="s">
        <v>6</v>
      </c>
      <c r="G8" s="3"/>
      <c r="H8" s="3"/>
      <c r="I8" s="12"/>
      <c r="J8" s="13"/>
      <c r="K8" s="13"/>
      <c r="L8" s="14"/>
      <c r="M8" s="3"/>
      <c r="N8" s="3"/>
      <c r="Q8" s="16"/>
    </row>
    <row r="9" spans="1:17" ht="15.5" x14ac:dyDescent="0.35">
      <c r="A9" s="7" t="s">
        <v>7</v>
      </c>
      <c r="B9" s="7"/>
      <c r="C9" s="7"/>
      <c r="D9" s="11"/>
      <c r="E9" s="7"/>
      <c r="F9" s="7"/>
      <c r="G9" s="3"/>
      <c r="H9" s="3"/>
      <c r="I9" s="12"/>
      <c r="J9" s="13"/>
      <c r="K9" s="17" t="s">
        <v>8</v>
      </c>
      <c r="L9" s="14"/>
      <c r="M9" s="3"/>
      <c r="N9" s="3"/>
    </row>
    <row r="10" spans="1:17" ht="15.5" x14ac:dyDescent="0.35">
      <c r="A10" s="7" t="s">
        <v>9</v>
      </c>
      <c r="B10" s="7"/>
      <c r="C10" s="7"/>
      <c r="D10" s="11"/>
      <c r="E10" s="7"/>
      <c r="F10" s="7"/>
      <c r="G10" s="3"/>
      <c r="H10" s="3"/>
      <c r="I10" s="18"/>
      <c r="J10" s="17"/>
      <c r="K10" s="19"/>
      <c r="L10" s="19"/>
      <c r="M10" s="3"/>
      <c r="N10" s="3"/>
    </row>
    <row r="11" spans="1:17" ht="15.5" x14ac:dyDescent="0.35">
      <c r="A11" s="7" t="s">
        <v>10</v>
      </c>
      <c r="B11" s="7"/>
      <c r="C11" s="7"/>
      <c r="D11" s="11"/>
      <c r="E11" s="7"/>
      <c r="F11" s="7"/>
      <c r="G11" s="3"/>
      <c r="H11" s="3"/>
      <c r="I11" s="3"/>
      <c r="J11" s="3"/>
      <c r="K11" s="3"/>
      <c r="L11" s="20"/>
      <c r="M11" s="3"/>
      <c r="N11" s="3"/>
    </row>
    <row r="12" spans="1:17" ht="15.5" x14ac:dyDescent="0.35">
      <c r="A12" s="7"/>
      <c r="B12" s="7"/>
      <c r="C12" s="7"/>
      <c r="D12" s="11"/>
      <c r="E12" s="7"/>
      <c r="F12" s="7"/>
      <c r="G12" s="3"/>
      <c r="H12" s="3"/>
      <c r="I12" s="3"/>
      <c r="J12" s="3"/>
      <c r="K12" s="3"/>
      <c r="L12" s="20"/>
      <c r="M12" s="3"/>
      <c r="N12" s="3"/>
    </row>
    <row r="13" spans="1:17" ht="15.5" x14ac:dyDescent="0.35">
      <c r="A13" s="6" t="s">
        <v>11</v>
      </c>
      <c r="B13" s="7"/>
      <c r="C13" s="7"/>
      <c r="D13" s="11"/>
      <c r="E13" s="7"/>
      <c r="F13" s="7"/>
      <c r="G13" s="3"/>
      <c r="H13" s="3"/>
      <c r="I13" s="3"/>
      <c r="J13" s="3" t="s">
        <v>12</v>
      </c>
      <c r="K13" s="3"/>
      <c r="L13" s="20"/>
      <c r="M13" s="3"/>
      <c r="N13" s="3"/>
    </row>
    <row r="14" spans="1:17" ht="15.5" x14ac:dyDescent="0.35">
      <c r="A14" s="7"/>
      <c r="B14" s="7"/>
      <c r="C14" s="7"/>
      <c r="D14" s="11"/>
      <c r="E14" s="7"/>
      <c r="F14" s="7"/>
      <c r="G14" s="3"/>
      <c r="H14" s="3"/>
      <c r="I14" s="3"/>
      <c r="J14" s="3"/>
      <c r="K14" s="3"/>
      <c r="L14" s="3"/>
      <c r="M14" s="3"/>
      <c r="N14" s="3"/>
    </row>
    <row r="15" spans="1:17" ht="15.5" x14ac:dyDescent="0.35">
      <c r="A15" s="6" t="s">
        <v>13</v>
      </c>
      <c r="B15" s="7"/>
      <c r="C15" s="7"/>
      <c r="D15" s="11"/>
      <c r="E15" s="15">
        <v>5375</v>
      </c>
      <c r="F15" s="7" t="s">
        <v>14</v>
      </c>
      <c r="G15" s="3"/>
      <c r="H15" s="3"/>
      <c r="I15" s="3"/>
      <c r="J15" s="3"/>
      <c r="K15" s="3"/>
      <c r="L15" s="3"/>
      <c r="M15" s="3"/>
      <c r="N15" s="3"/>
    </row>
    <row r="16" spans="1:17" ht="15.5" x14ac:dyDescent="0.35">
      <c r="A16" s="7" t="s">
        <v>15</v>
      </c>
      <c r="B16" s="7"/>
      <c r="C16" s="7"/>
      <c r="D16" s="11"/>
      <c r="E16" s="7"/>
      <c r="F16" s="7"/>
      <c r="G16" s="3"/>
      <c r="H16" s="3"/>
      <c r="I16" s="8"/>
      <c r="J16" s="9"/>
      <c r="K16" s="9"/>
      <c r="L16" s="10"/>
      <c r="M16" s="3"/>
      <c r="N16" s="3"/>
    </row>
    <row r="17" spans="1:14" ht="15.5" x14ac:dyDescent="0.35">
      <c r="A17" s="7"/>
      <c r="B17" s="7"/>
      <c r="C17" s="11"/>
      <c r="D17" s="23" t="s">
        <v>16</v>
      </c>
      <c r="E17" s="24">
        <f>E8*E15</f>
        <v>10965000</v>
      </c>
      <c r="F17" s="7"/>
      <c r="G17" s="3"/>
      <c r="H17" s="3"/>
      <c r="I17" s="12"/>
      <c r="J17" s="13"/>
      <c r="K17" s="13"/>
      <c r="L17" s="14"/>
      <c r="M17" s="3"/>
      <c r="N17" s="3"/>
    </row>
    <row r="18" spans="1:14" ht="15.5" x14ac:dyDescent="0.35">
      <c r="A18" s="7"/>
      <c r="B18" s="7"/>
      <c r="C18" s="7"/>
      <c r="D18" s="11"/>
      <c r="E18" s="7"/>
      <c r="F18" s="7"/>
      <c r="G18" s="3"/>
      <c r="H18" s="3"/>
      <c r="I18" s="12"/>
      <c r="J18" s="13"/>
      <c r="K18" s="13"/>
      <c r="L18" s="14"/>
      <c r="M18" s="3"/>
      <c r="N18" s="3"/>
    </row>
    <row r="19" spans="1:14" ht="15.5" x14ac:dyDescent="0.35">
      <c r="A19" s="6" t="s">
        <v>17</v>
      </c>
      <c r="B19" s="7"/>
      <c r="C19" s="7"/>
      <c r="D19" s="11"/>
      <c r="E19" s="7"/>
      <c r="F19" s="7"/>
      <c r="G19" s="3"/>
      <c r="H19" s="3"/>
      <c r="I19" s="12"/>
      <c r="J19" s="13"/>
      <c r="K19" s="17" t="s">
        <v>8</v>
      </c>
      <c r="L19" s="14"/>
      <c r="M19" s="3"/>
      <c r="N19" s="3"/>
    </row>
    <row r="20" spans="1:14" ht="15.5" x14ac:dyDescent="0.35">
      <c r="A20" s="7"/>
      <c r="B20" s="7"/>
      <c r="C20" s="7"/>
      <c r="D20" s="11"/>
      <c r="E20" s="7"/>
      <c r="F20" s="7"/>
      <c r="G20" s="3"/>
      <c r="H20" s="3"/>
      <c r="I20" s="18"/>
      <c r="J20" s="17"/>
      <c r="K20" s="19"/>
      <c r="L20" s="19"/>
      <c r="M20" s="3"/>
      <c r="N20" s="3"/>
    </row>
    <row r="21" spans="1:14" ht="29" customHeight="1" x14ac:dyDescent="0.35">
      <c r="A21" s="6" t="s">
        <v>18</v>
      </c>
      <c r="B21" s="7"/>
      <c r="C21" s="7"/>
      <c r="D21" s="11"/>
      <c r="E21" s="15">
        <v>12770</v>
      </c>
      <c r="F21" s="7" t="s">
        <v>6</v>
      </c>
      <c r="G21" s="3"/>
      <c r="H21" s="3"/>
      <c r="I21" s="3"/>
      <c r="J21" s="3"/>
      <c r="K21" s="3"/>
      <c r="L21" s="20"/>
      <c r="M21" s="3"/>
      <c r="N21" s="3"/>
    </row>
    <row r="22" spans="1:14" ht="3.5" customHeight="1" x14ac:dyDescent="0.35">
      <c r="B22" s="7"/>
      <c r="C22" s="7"/>
      <c r="D22" s="7"/>
      <c r="E22" s="7"/>
      <c r="F22" s="3"/>
      <c r="G22" s="3"/>
      <c r="H22" s="3"/>
      <c r="I22" s="3"/>
      <c r="J22" s="3"/>
      <c r="K22" s="3"/>
      <c r="L22" s="20"/>
      <c r="M22" s="3"/>
      <c r="N22" s="3"/>
    </row>
    <row r="23" spans="1:14" ht="15.5" x14ac:dyDescent="0.35">
      <c r="A23" s="11" t="s">
        <v>19</v>
      </c>
      <c r="B23" s="7" t="s">
        <v>20</v>
      </c>
      <c r="C23" s="7"/>
      <c r="D23" s="7"/>
      <c r="E23" s="7"/>
      <c r="F23" s="3"/>
      <c r="G23" s="3"/>
      <c r="H23" s="3"/>
      <c r="I23" s="3"/>
      <c r="J23" s="3" t="s">
        <v>12</v>
      </c>
      <c r="K23" s="3"/>
      <c r="L23" s="20"/>
      <c r="M23" s="3"/>
      <c r="N23" s="3"/>
    </row>
    <row r="24" spans="1:14" ht="15.5" x14ac:dyDescent="0.35">
      <c r="A24" s="11" t="s">
        <v>24</v>
      </c>
      <c r="B24" s="7" t="s">
        <v>23</v>
      </c>
      <c r="C24" s="7"/>
      <c r="D24" s="7"/>
      <c r="E24" s="7"/>
      <c r="F24" s="3"/>
      <c r="G24" s="3"/>
      <c r="H24" s="3"/>
      <c r="I24" s="3"/>
      <c r="J24" s="3"/>
      <c r="K24" s="3"/>
      <c r="L24" s="3"/>
      <c r="M24" s="3"/>
      <c r="N24" s="3"/>
    </row>
    <row r="25" spans="1:14" ht="15.5" x14ac:dyDescent="0.35">
      <c r="A25" s="11" t="s">
        <v>24</v>
      </c>
      <c r="B25" s="7" t="s">
        <v>21</v>
      </c>
      <c r="C25" s="7"/>
      <c r="D25" s="7"/>
      <c r="E25" s="7"/>
      <c r="F25" s="3"/>
      <c r="G25" s="3"/>
      <c r="H25" s="3"/>
      <c r="I25" s="3"/>
      <c r="J25" s="3"/>
      <c r="K25" s="3"/>
      <c r="L25" s="3"/>
      <c r="M25" s="3"/>
      <c r="N25" s="3"/>
    </row>
    <row r="26" spans="1:14" ht="15.5" x14ac:dyDescent="0.35">
      <c r="A26" s="7"/>
      <c r="B26" s="7"/>
      <c r="C26" s="7"/>
      <c r="D26" s="7"/>
      <c r="E26" s="7"/>
      <c r="F26" s="3"/>
      <c r="G26" s="3"/>
      <c r="H26" s="3"/>
      <c r="I26" s="3"/>
      <c r="J26" s="3"/>
      <c r="K26" s="3"/>
      <c r="L26" s="3"/>
      <c r="M26" s="3"/>
      <c r="N26" s="3"/>
    </row>
    <row r="27" spans="1:14" ht="15.5" x14ac:dyDescent="0.35">
      <c r="A27" s="7"/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</row>
    <row r="28" spans="1:14" ht="20" x14ac:dyDescent="0.4">
      <c r="A28" s="7"/>
      <c r="B28" s="7"/>
      <c r="C28" s="7" t="s">
        <v>22</v>
      </c>
      <c r="D28" s="7"/>
      <c r="E28" s="21">
        <f>E17/E21</f>
        <v>858.65309318715742</v>
      </c>
      <c r="F28" s="7" t="s">
        <v>25</v>
      </c>
      <c r="G28" s="3"/>
      <c r="H28" s="3"/>
      <c r="I28" s="3"/>
      <c r="J28" s="3"/>
      <c r="K28" s="3"/>
      <c r="L28" s="3"/>
      <c r="M28" s="3"/>
      <c r="N28" s="3"/>
    </row>
    <row r="29" spans="1:14" ht="15.5" x14ac:dyDescent="0.35">
      <c r="A29" s="7"/>
      <c r="B29" s="7"/>
      <c r="C29" s="7"/>
      <c r="D29" s="7"/>
      <c r="E29" s="7"/>
      <c r="F29" s="3"/>
      <c r="G29" s="3"/>
      <c r="H29" s="3"/>
      <c r="I29" s="3"/>
      <c r="J29" s="3"/>
      <c r="K29" s="3"/>
      <c r="L29" s="3"/>
      <c r="M29" s="3"/>
      <c r="N29" s="3"/>
    </row>
    <row r="30" spans="1:14" ht="15.5" x14ac:dyDescent="0.35">
      <c r="A30" s="7"/>
      <c r="B30" s="7"/>
      <c r="C30" s="7"/>
      <c r="D30" s="7"/>
      <c r="E30" s="6"/>
      <c r="F30" s="3"/>
      <c r="G30" s="3"/>
      <c r="H30" s="3"/>
      <c r="I30" s="3"/>
      <c r="J30" s="3"/>
      <c r="K30" s="3"/>
      <c r="L30" s="3"/>
      <c r="M30" s="3"/>
      <c r="N30" s="3"/>
    </row>
    <row r="31" spans="1:14" ht="15.5" x14ac:dyDescent="0.35">
      <c r="A31" s="7"/>
      <c r="B31" s="7"/>
      <c r="C31" s="7"/>
      <c r="D31" s="7"/>
      <c r="E31" s="7"/>
      <c r="F31" s="3"/>
      <c r="G31" s="3"/>
      <c r="H31" s="3"/>
      <c r="I31" s="3"/>
      <c r="J31" s="3"/>
      <c r="K31" s="3"/>
      <c r="L31" s="3"/>
      <c r="M31" s="3"/>
      <c r="N31" s="3"/>
    </row>
    <row r="32" spans="1:14" ht="15.5" x14ac:dyDescent="0.35">
      <c r="A32" s="7"/>
      <c r="B32" s="7"/>
      <c r="C32" s="7"/>
      <c r="D32" s="7"/>
      <c r="E32" s="7"/>
      <c r="F32" s="3"/>
      <c r="G32" s="3"/>
      <c r="H32" s="3"/>
      <c r="I32" s="3"/>
      <c r="J32" s="3"/>
      <c r="K32" s="3"/>
      <c r="L32" s="3"/>
      <c r="M32" s="3"/>
      <c r="N32" s="3"/>
    </row>
    <row r="33" spans="1:14" ht="15.5" x14ac:dyDescent="0.35">
      <c r="A33" s="7"/>
      <c r="B33" s="7"/>
      <c r="C33" s="7"/>
      <c r="D33" s="7"/>
      <c r="E33" s="7"/>
      <c r="F33" s="3"/>
      <c r="G33" s="3"/>
      <c r="H33" s="3"/>
      <c r="I33" s="3"/>
      <c r="J33" s="3"/>
      <c r="K33" s="3"/>
      <c r="L33" s="3"/>
      <c r="M33" s="3"/>
      <c r="N33" s="3"/>
    </row>
    <row r="34" spans="1:14" ht="15.5" x14ac:dyDescent="0.35">
      <c r="A34" s="22"/>
      <c r="B34" s="22"/>
      <c r="C34" s="22"/>
      <c r="D34" s="22"/>
      <c r="E34" s="22"/>
    </row>
    <row r="35" spans="1:14" ht="15.5" x14ac:dyDescent="0.35">
      <c r="A35" s="22"/>
      <c r="B35" s="22"/>
      <c r="C35" s="22"/>
      <c r="D35" s="22"/>
      <c r="E35" s="22"/>
    </row>
    <row r="36" spans="1:14" ht="15.5" x14ac:dyDescent="0.35">
      <c r="A36" s="22"/>
      <c r="B36" s="22"/>
      <c r="C36" s="22"/>
      <c r="D36" s="22"/>
      <c r="E36" s="22"/>
    </row>
  </sheetData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</dc:creator>
  <cp:lastModifiedBy>Mathias</cp:lastModifiedBy>
  <cp:lastPrinted>2022-01-30T18:30:35Z</cp:lastPrinted>
  <dcterms:created xsi:type="dcterms:W3CDTF">2021-02-11T13:36:14Z</dcterms:created>
  <dcterms:modified xsi:type="dcterms:W3CDTF">2022-04-07T11:42:30Z</dcterms:modified>
</cp:coreProperties>
</file>